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/>
  </bookViews>
  <sheets>
    <sheet name="19.31_2014" sheetId="13" r:id="rId1"/>
  </sheets>
  <definedNames>
    <definedName name="_Key1" localSheetId="0" hidden="1">'19.31_2014'!$A$23:$A$53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'19.31_2014'!$A$13:$L$74</definedName>
    <definedName name="Imprimir_área_IM" localSheetId="0">'19.31_2014'!$A$13:$L$74</definedName>
  </definedNames>
  <calcPr calcId="145621"/>
</workbook>
</file>

<file path=xl/calcChain.xml><?xml version="1.0" encoding="utf-8"?>
<calcChain xmlns="http://schemas.openxmlformats.org/spreadsheetml/2006/main">
  <c r="B70" i="13"/>
  <c r="B69"/>
  <c r="B68"/>
  <c r="B67"/>
  <c r="B66"/>
  <c r="B65"/>
  <c r="B64"/>
  <c r="B63"/>
  <c r="B62"/>
  <c r="B61"/>
  <c r="B60"/>
  <c r="B59"/>
  <c r="B58"/>
  <c r="B57"/>
  <c r="B56"/>
  <c r="B17"/>
  <c r="K55"/>
  <c r="J55"/>
  <c r="I55"/>
  <c r="H55"/>
  <c r="G55"/>
  <c r="F55"/>
  <c r="E55"/>
  <c r="D55"/>
  <c r="C55"/>
  <c r="J22"/>
  <c r="I22"/>
  <c r="I16"/>
  <c r="J16"/>
  <c r="J14"/>
  <c r="L55"/>
  <c r="C16"/>
  <c r="B23"/>
  <c r="C22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G22"/>
  <c r="B20"/>
  <c r="B19"/>
  <c r="B18"/>
  <c r="G16"/>
  <c r="H22"/>
  <c r="D22"/>
  <c r="H16"/>
  <c r="H14" s="1"/>
  <c r="D16"/>
  <c r="D14" s="1"/>
  <c r="B55"/>
  <c r="K22"/>
  <c r="E22"/>
  <c r="K16"/>
  <c r="K14" s="1"/>
  <c r="E16"/>
  <c r="E14" s="1"/>
  <c r="L22"/>
  <c r="F22"/>
  <c r="L16"/>
  <c r="L14" s="1"/>
  <c r="F16"/>
  <c r="F14" s="1"/>
  <c r="B22"/>
  <c r="I14"/>
  <c r="G14"/>
  <c r="B16"/>
  <c r="C14" l="1"/>
  <c r="B14"/>
</calcChain>
</file>

<file path=xl/sharedStrings.xml><?xml version="1.0" encoding="utf-8"?>
<sst xmlns="http://schemas.openxmlformats.org/spreadsheetml/2006/main" count="77" uniqueCount="68">
  <si>
    <t xml:space="preserve"> D.H.</t>
  </si>
  <si>
    <t>Delegación</t>
  </si>
  <si>
    <t xml:space="preserve"> Edad  En  Años</t>
  </si>
  <si>
    <t>10  a  14</t>
  </si>
  <si>
    <t>15  a  39</t>
  </si>
  <si>
    <t>40  a  49</t>
  </si>
  <si>
    <t>50  a  59</t>
  </si>
  <si>
    <t>60  o  Mas</t>
  </si>
  <si>
    <t>Total</t>
  </si>
  <si>
    <t>No DH.</t>
  </si>
  <si>
    <t>19.31 Dosis Aplicadas de Antineumococcica (Adultos) por Delegación y Grupos de  Edad</t>
  </si>
  <si>
    <t>Anuario Estadistico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</si>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</sst>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/>
    <xf numFmtId="0" fontId="4" fillId="0" borderId="3" xfId="0" applyFont="1" applyFill="1" applyBorder="1" applyAlignment="1" applyProtection="1">
      <alignment horizontal="centerContinuous"/>
    </xf>
    <xf numFmtId="164" fontId="4" fillId="0" borderId="3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Fill="1"/>
    <xf numFmtId="0" fontId="7" fillId="0" borderId="0" xfId="2" applyFont="1" applyFill="1"/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3" fontId="6" fillId="0" borderId="0" xfId="0" applyNumberFormat="1" applyFont="1" applyFill="1" applyAlignment="1" applyProtection="1">
      <alignment horizontal="right"/>
    </xf>
    <xf numFmtId="0" fontId="6" fillId="0" borderId="0" xfId="0" applyFont="1" applyFill="1"/>
    <xf numFmtId="3" fontId="7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7" fontId="4" fillId="0" borderId="3" xfId="0" quotePrefix="1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2734235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34235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469847</xdr:colOff>
      <xdr:row>0</xdr:row>
      <xdr:rowOff>0</xdr:rowOff>
    </xdr:from>
    <xdr:to>
      <xdr:col>11</xdr:col>
      <xdr:colOff>1015252</xdr:colOff>
      <xdr:row>4</xdr:row>
      <xdr:rowOff>182655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02406" y="0"/>
          <a:ext cx="2629700" cy="98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  <pageSetUpPr fitToPage="1"/>
  </sheetPr>
  <dimension ref="A1:L153"/>
  <sheetViews>
    <sheetView showGridLines="0" tabSelected="1" zoomScale="76" zoomScaleNormal="76" zoomScaleSheetLayoutView="70" workbookViewId="0">
      <selection activeCell="A8" sqref="A8:L8"/>
    </sheetView>
  </sheetViews>
  <sheetFormatPr baseColWidth="10" defaultColWidth="9.625" defaultRowHeight="12.75"/>
  <cols>
    <col min="1" max="1" width="39.25" style="1" customWidth="1"/>
    <col min="2" max="12" width="13.625" style="2" customWidth="1"/>
    <col min="13" max="16384" width="9.625" style="1"/>
  </cols>
  <sheetData>
    <row r="1" spans="1:12" ht="15.75" customHeight="1"/>
    <row r="2" spans="1:12" ht="15.75" customHeight="1"/>
    <row r="3" spans="1:12" ht="15.75" customHeight="1"/>
    <row r="4" spans="1:12" ht="15.75" customHeight="1"/>
    <row r="5" spans="1:12" ht="15.75" customHeight="1"/>
    <row r="6" spans="1:12" s="8" customFormat="1" ht="18" customHeight="1">
      <c r="A6" s="32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2.7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38.25" customHeight="1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.75" customHeight="1"/>
    <row r="10" spans="1:12" ht="16.5" customHeight="1">
      <c r="A10" s="34" t="s">
        <v>1</v>
      </c>
      <c r="B10" s="37" t="s">
        <v>8</v>
      </c>
      <c r="C10" s="9" t="s">
        <v>2</v>
      </c>
      <c r="D10" s="9"/>
      <c r="E10" s="9"/>
      <c r="F10" s="9"/>
      <c r="G10" s="9"/>
      <c r="H10" s="9"/>
      <c r="I10" s="9"/>
      <c r="J10" s="9"/>
      <c r="K10" s="9"/>
      <c r="L10" s="9"/>
    </row>
    <row r="11" spans="1:12" ht="16.5" customHeight="1">
      <c r="A11" s="34"/>
      <c r="B11" s="38"/>
      <c r="C11" s="35" t="s">
        <v>3</v>
      </c>
      <c r="D11" s="36"/>
      <c r="E11" s="35" t="s">
        <v>4</v>
      </c>
      <c r="F11" s="36"/>
      <c r="G11" s="35" t="s">
        <v>5</v>
      </c>
      <c r="H11" s="36"/>
      <c r="I11" s="36" t="s">
        <v>6</v>
      </c>
      <c r="J11" s="36"/>
      <c r="K11" s="36" t="s">
        <v>7</v>
      </c>
      <c r="L11" s="36"/>
    </row>
    <row r="12" spans="1:12" ht="16.5" customHeight="1">
      <c r="A12" s="34"/>
      <c r="B12" s="39"/>
      <c r="C12" s="11" t="s">
        <v>0</v>
      </c>
      <c r="D12" s="10" t="s">
        <v>9</v>
      </c>
      <c r="E12" s="11" t="s">
        <v>0</v>
      </c>
      <c r="F12" s="10" t="s">
        <v>9</v>
      </c>
      <c r="G12" s="11" t="s">
        <v>0</v>
      </c>
      <c r="H12" s="10" t="s">
        <v>9</v>
      </c>
      <c r="I12" s="11" t="s">
        <v>0</v>
      </c>
      <c r="J12" s="10" t="s">
        <v>9</v>
      </c>
      <c r="K12" s="11" t="s">
        <v>0</v>
      </c>
      <c r="L12" s="10" t="s">
        <v>9</v>
      </c>
    </row>
    <row r="13" spans="1:12" s="24" customFormat="1" ht="15" customHeight="1">
      <c r="A13" s="21"/>
      <c r="B13" s="22"/>
      <c r="C13" s="23"/>
      <c r="D13" s="22"/>
      <c r="E13" s="23"/>
      <c r="F13" s="23"/>
      <c r="G13" s="23"/>
      <c r="H13" s="23"/>
      <c r="I13" s="23"/>
      <c r="J13" s="23"/>
      <c r="K13" s="23"/>
      <c r="L13" s="23"/>
    </row>
    <row r="14" spans="1:12" s="26" customFormat="1" ht="15" customHeight="1">
      <c r="A14" s="12" t="s">
        <v>8</v>
      </c>
      <c r="B14" s="25">
        <f t="shared" ref="B14:L14" si="0">SUM(B16+B22+B55)</f>
        <v>171315</v>
      </c>
      <c r="C14" s="25">
        <f t="shared" si="0"/>
        <v>1451</v>
      </c>
      <c r="D14" s="25">
        <f t="shared" si="0"/>
        <v>3420</v>
      </c>
      <c r="E14" s="25">
        <f t="shared" si="0"/>
        <v>8108</v>
      </c>
      <c r="F14" s="25">
        <f t="shared" si="0"/>
        <v>9924</v>
      </c>
      <c r="G14" s="25">
        <f t="shared" si="0"/>
        <v>10154</v>
      </c>
      <c r="H14" s="25">
        <f t="shared" si="0"/>
        <v>14164</v>
      </c>
      <c r="I14" s="25">
        <f t="shared" si="0"/>
        <v>31210</v>
      </c>
      <c r="J14" s="25">
        <f t="shared" si="0"/>
        <v>23337</v>
      </c>
      <c r="K14" s="25">
        <f t="shared" si="0"/>
        <v>38272</v>
      </c>
      <c r="L14" s="25">
        <f t="shared" si="0"/>
        <v>31275</v>
      </c>
    </row>
    <row r="15" spans="1:12" s="24" customFormat="1" ht="15" customHeight="1">
      <c r="A15" s="13"/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s="26" customFormat="1" ht="15" customHeight="1">
      <c r="A16" s="12" t="s">
        <v>12</v>
      </c>
      <c r="B16" s="25">
        <f>SUM(B17:B20)</f>
        <v>19822</v>
      </c>
      <c r="C16" s="25">
        <f t="shared" ref="C16:L16" si="1">SUM(C17:C20)</f>
        <v>25</v>
      </c>
      <c r="D16" s="25">
        <f t="shared" si="1"/>
        <v>9</v>
      </c>
      <c r="E16" s="25">
        <f t="shared" si="1"/>
        <v>553</v>
      </c>
      <c r="F16" s="25">
        <f t="shared" si="1"/>
        <v>334</v>
      </c>
      <c r="G16" s="25">
        <f t="shared" si="1"/>
        <v>879</v>
      </c>
      <c r="H16" s="25">
        <f t="shared" si="1"/>
        <v>618</v>
      </c>
      <c r="I16" s="25">
        <f>SUM(I17:I20)</f>
        <v>5548</v>
      </c>
      <c r="J16" s="25">
        <f>SUM(J17:J20)</f>
        <v>1758</v>
      </c>
      <c r="K16" s="25">
        <f t="shared" si="1"/>
        <v>7205</v>
      </c>
      <c r="L16" s="25">
        <f t="shared" si="1"/>
        <v>2893</v>
      </c>
    </row>
    <row r="17" spans="1:12" s="24" customFormat="1" ht="15" customHeight="1">
      <c r="A17" s="13" t="s">
        <v>13</v>
      </c>
      <c r="B17" s="25">
        <f>SUM(C17:L17)</f>
        <v>3411</v>
      </c>
      <c r="C17" s="28">
        <v>5</v>
      </c>
      <c r="D17" s="28">
        <v>0</v>
      </c>
      <c r="E17" s="28">
        <v>12</v>
      </c>
      <c r="F17" s="28">
        <v>5</v>
      </c>
      <c r="G17" s="28">
        <v>115</v>
      </c>
      <c r="H17" s="28">
        <v>56</v>
      </c>
      <c r="I17" s="28">
        <v>603</v>
      </c>
      <c r="J17" s="28">
        <v>136</v>
      </c>
      <c r="K17" s="28">
        <v>2019</v>
      </c>
      <c r="L17" s="28">
        <v>460</v>
      </c>
    </row>
    <row r="18" spans="1:12" s="24" customFormat="1" ht="15" customHeight="1">
      <c r="A18" s="13" t="s">
        <v>14</v>
      </c>
      <c r="B18" s="25">
        <f>SUM(C18:L18)</f>
        <v>8068</v>
      </c>
      <c r="C18" s="28">
        <v>12</v>
      </c>
      <c r="D18" s="28">
        <v>5</v>
      </c>
      <c r="E18" s="28">
        <v>323</v>
      </c>
      <c r="F18" s="28">
        <v>274</v>
      </c>
      <c r="G18" s="28">
        <v>443</v>
      </c>
      <c r="H18" s="28">
        <v>484</v>
      </c>
      <c r="I18" s="28">
        <v>2046</v>
      </c>
      <c r="J18" s="28">
        <v>944</v>
      </c>
      <c r="K18" s="28">
        <v>1980</v>
      </c>
      <c r="L18" s="28">
        <v>1557</v>
      </c>
    </row>
    <row r="19" spans="1:12" s="24" customFormat="1" ht="15" customHeight="1">
      <c r="A19" s="13" t="s">
        <v>15</v>
      </c>
      <c r="B19" s="25">
        <f>SUM(C19:L19)</f>
        <v>5056</v>
      </c>
      <c r="C19" s="28">
        <v>0</v>
      </c>
      <c r="D19" s="28">
        <v>0</v>
      </c>
      <c r="E19" s="28">
        <v>8</v>
      </c>
      <c r="F19" s="28">
        <v>13</v>
      </c>
      <c r="G19" s="28">
        <v>37</v>
      </c>
      <c r="H19" s="28">
        <v>24</v>
      </c>
      <c r="I19" s="28">
        <v>2195</v>
      </c>
      <c r="J19" s="28">
        <v>493</v>
      </c>
      <c r="K19" s="28">
        <v>1852</v>
      </c>
      <c r="L19" s="28">
        <v>434</v>
      </c>
    </row>
    <row r="20" spans="1:12" s="24" customFormat="1" ht="15" customHeight="1">
      <c r="A20" s="13" t="s">
        <v>16</v>
      </c>
      <c r="B20" s="25">
        <f>SUM(C20:L20)</f>
        <v>3287</v>
      </c>
      <c r="C20" s="28">
        <v>8</v>
      </c>
      <c r="D20" s="28">
        <v>4</v>
      </c>
      <c r="E20" s="28">
        <v>210</v>
      </c>
      <c r="F20" s="28">
        <v>42</v>
      </c>
      <c r="G20" s="28">
        <v>284</v>
      </c>
      <c r="H20" s="28">
        <v>54</v>
      </c>
      <c r="I20" s="28">
        <v>704</v>
      </c>
      <c r="J20" s="28">
        <v>185</v>
      </c>
      <c r="K20" s="28">
        <v>1354</v>
      </c>
      <c r="L20" s="28">
        <v>442</v>
      </c>
    </row>
    <row r="21" spans="1:12" s="24" customFormat="1" ht="15" customHeight="1">
      <c r="A21" s="13"/>
      <c r="B21" s="25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s="26" customFormat="1" ht="15" customHeight="1">
      <c r="A22" s="12" t="s">
        <v>17</v>
      </c>
      <c r="B22" s="25">
        <f>SUM(B23:B53)</f>
        <v>148431</v>
      </c>
      <c r="C22" s="25">
        <f t="shared" ref="C22:L22" si="2">SUM(C23:C53)</f>
        <v>1380</v>
      </c>
      <c r="D22" s="25">
        <f t="shared" si="2"/>
        <v>3405</v>
      </c>
      <c r="E22" s="25">
        <f t="shared" si="2"/>
        <v>7182</v>
      </c>
      <c r="F22" s="25">
        <f t="shared" si="2"/>
        <v>9476</v>
      </c>
      <c r="G22" s="25">
        <f t="shared" si="2"/>
        <v>8819</v>
      </c>
      <c r="H22" s="25">
        <f t="shared" si="2"/>
        <v>13420</v>
      </c>
      <c r="I22" s="25">
        <f>SUM(I23:I53)</f>
        <v>24864</v>
      </c>
      <c r="J22" s="25">
        <f>SUM(J23:J53)</f>
        <v>21427</v>
      </c>
      <c r="K22" s="25">
        <f t="shared" si="2"/>
        <v>30231</v>
      </c>
      <c r="L22" s="25">
        <f t="shared" si="2"/>
        <v>28227</v>
      </c>
    </row>
    <row r="23" spans="1:12" s="24" customFormat="1" ht="15" customHeight="1">
      <c r="A23" s="13" t="s">
        <v>18</v>
      </c>
      <c r="B23" s="25">
        <f t="shared" ref="B23:B53" si="3">SUM(C23:L23)</f>
        <v>4213</v>
      </c>
      <c r="C23" s="28">
        <v>117</v>
      </c>
      <c r="D23" s="28">
        <v>81</v>
      </c>
      <c r="E23" s="28">
        <v>672</v>
      </c>
      <c r="F23" s="28">
        <v>439</v>
      </c>
      <c r="G23" s="28">
        <v>696</v>
      </c>
      <c r="H23" s="28">
        <v>727</v>
      </c>
      <c r="I23" s="28">
        <v>491</v>
      </c>
      <c r="J23" s="28">
        <v>496</v>
      </c>
      <c r="K23" s="28">
        <v>344</v>
      </c>
      <c r="L23" s="28">
        <v>150</v>
      </c>
    </row>
    <row r="24" spans="1:12" s="24" customFormat="1" ht="15" customHeight="1">
      <c r="A24" s="13" t="s">
        <v>19</v>
      </c>
      <c r="B24" s="25">
        <f t="shared" si="3"/>
        <v>1748</v>
      </c>
      <c r="C24" s="28">
        <v>0</v>
      </c>
      <c r="D24" s="28">
        <v>2</v>
      </c>
      <c r="E24" s="28">
        <v>66</v>
      </c>
      <c r="F24" s="28">
        <v>109</v>
      </c>
      <c r="G24" s="28">
        <v>57</v>
      </c>
      <c r="H24" s="28">
        <v>88</v>
      </c>
      <c r="I24" s="28">
        <v>483</v>
      </c>
      <c r="J24" s="28">
        <v>668</v>
      </c>
      <c r="K24" s="28">
        <v>53</v>
      </c>
      <c r="L24" s="28">
        <v>222</v>
      </c>
    </row>
    <row r="25" spans="1:12" s="24" customFormat="1" ht="15" customHeight="1">
      <c r="A25" s="13" t="s">
        <v>20</v>
      </c>
      <c r="B25" s="25">
        <f t="shared" si="3"/>
        <v>469</v>
      </c>
      <c r="C25" s="28">
        <v>18</v>
      </c>
      <c r="D25" s="28">
        <v>0</v>
      </c>
      <c r="E25" s="28">
        <v>31</v>
      </c>
      <c r="F25" s="28">
        <v>3</v>
      </c>
      <c r="G25" s="28">
        <v>60</v>
      </c>
      <c r="H25" s="28">
        <v>2</v>
      </c>
      <c r="I25" s="28">
        <v>192</v>
      </c>
      <c r="J25" s="28">
        <v>5</v>
      </c>
      <c r="K25" s="28">
        <v>138</v>
      </c>
      <c r="L25" s="28">
        <v>20</v>
      </c>
    </row>
    <row r="26" spans="1:12" s="24" customFormat="1" ht="15" customHeight="1">
      <c r="A26" s="13" t="s">
        <v>21</v>
      </c>
      <c r="B26" s="25">
        <f t="shared" si="3"/>
        <v>387</v>
      </c>
      <c r="C26" s="28">
        <v>5</v>
      </c>
      <c r="D26" s="28">
        <v>5</v>
      </c>
      <c r="E26" s="28">
        <v>15</v>
      </c>
      <c r="F26" s="28">
        <v>17</v>
      </c>
      <c r="G26" s="28">
        <v>9</v>
      </c>
      <c r="H26" s="28">
        <v>13</v>
      </c>
      <c r="I26" s="28">
        <v>60</v>
      </c>
      <c r="J26" s="28">
        <v>42</v>
      </c>
      <c r="K26" s="28">
        <v>153</v>
      </c>
      <c r="L26" s="28">
        <v>68</v>
      </c>
    </row>
    <row r="27" spans="1:12" s="24" customFormat="1" ht="15" customHeight="1">
      <c r="A27" s="13" t="s">
        <v>22</v>
      </c>
      <c r="B27" s="25">
        <f t="shared" si="3"/>
        <v>6085</v>
      </c>
      <c r="C27" s="28">
        <v>1</v>
      </c>
      <c r="D27" s="28">
        <v>10</v>
      </c>
      <c r="E27" s="28">
        <v>106</v>
      </c>
      <c r="F27" s="28">
        <v>145</v>
      </c>
      <c r="G27" s="28">
        <v>411</v>
      </c>
      <c r="H27" s="28">
        <v>291</v>
      </c>
      <c r="I27" s="28">
        <v>1442</v>
      </c>
      <c r="J27" s="28">
        <v>746</v>
      </c>
      <c r="K27" s="28">
        <v>1628</v>
      </c>
      <c r="L27" s="28">
        <v>1305</v>
      </c>
    </row>
    <row r="28" spans="1:12" s="24" customFormat="1" ht="15" customHeight="1">
      <c r="A28" s="13" t="s">
        <v>23</v>
      </c>
      <c r="B28" s="25">
        <f t="shared" si="3"/>
        <v>830</v>
      </c>
      <c r="C28" s="28">
        <v>0</v>
      </c>
      <c r="D28" s="28">
        <v>1</v>
      </c>
      <c r="E28" s="28">
        <v>0</v>
      </c>
      <c r="F28" s="28">
        <v>0</v>
      </c>
      <c r="G28" s="28">
        <v>28</v>
      </c>
      <c r="H28" s="28">
        <v>64</v>
      </c>
      <c r="I28" s="28">
        <v>88</v>
      </c>
      <c r="J28" s="28">
        <v>123</v>
      </c>
      <c r="K28" s="28">
        <v>422</v>
      </c>
      <c r="L28" s="28">
        <v>104</v>
      </c>
    </row>
    <row r="29" spans="1:12" s="24" customFormat="1" ht="15" customHeight="1">
      <c r="A29" s="13" t="s">
        <v>24</v>
      </c>
      <c r="B29" s="25">
        <f t="shared" si="3"/>
        <v>14433</v>
      </c>
      <c r="C29" s="28">
        <v>29</v>
      </c>
      <c r="D29" s="28">
        <v>1061</v>
      </c>
      <c r="E29" s="28">
        <v>405</v>
      </c>
      <c r="F29" s="28">
        <v>635</v>
      </c>
      <c r="G29" s="28">
        <v>630</v>
      </c>
      <c r="H29" s="28">
        <v>2584</v>
      </c>
      <c r="I29" s="28">
        <v>1857</v>
      </c>
      <c r="J29" s="28">
        <v>3102</v>
      </c>
      <c r="K29" s="28">
        <v>1810</v>
      </c>
      <c r="L29" s="28">
        <v>2320</v>
      </c>
    </row>
    <row r="30" spans="1:12" s="24" customFormat="1" ht="15" customHeight="1">
      <c r="A30" s="13" t="s">
        <v>25</v>
      </c>
      <c r="B30" s="25">
        <f t="shared" si="3"/>
        <v>1417</v>
      </c>
      <c r="C30" s="28">
        <v>11</v>
      </c>
      <c r="D30" s="28">
        <v>7</v>
      </c>
      <c r="E30" s="28">
        <v>3</v>
      </c>
      <c r="F30" s="28">
        <v>0</v>
      </c>
      <c r="G30" s="28">
        <v>2</v>
      </c>
      <c r="H30" s="28">
        <v>0</v>
      </c>
      <c r="I30" s="28">
        <v>61</v>
      </c>
      <c r="J30" s="28">
        <v>71</v>
      </c>
      <c r="K30" s="28">
        <v>682</v>
      </c>
      <c r="L30" s="28">
        <v>580</v>
      </c>
    </row>
    <row r="31" spans="1:12" s="24" customFormat="1" ht="15" customHeight="1">
      <c r="A31" s="13" t="s">
        <v>26</v>
      </c>
      <c r="B31" s="25">
        <f t="shared" si="3"/>
        <v>1246</v>
      </c>
      <c r="C31" s="28">
        <v>1</v>
      </c>
      <c r="D31" s="28">
        <v>2</v>
      </c>
      <c r="E31" s="28">
        <v>4</v>
      </c>
      <c r="F31" s="28">
        <v>0</v>
      </c>
      <c r="G31" s="28">
        <v>19</v>
      </c>
      <c r="H31" s="28">
        <v>2</v>
      </c>
      <c r="I31" s="28">
        <v>478</v>
      </c>
      <c r="J31" s="28">
        <v>107</v>
      </c>
      <c r="K31" s="28">
        <v>534</v>
      </c>
      <c r="L31" s="28">
        <v>99</v>
      </c>
    </row>
    <row r="32" spans="1:12" s="24" customFormat="1" ht="15" customHeight="1">
      <c r="A32" s="13" t="s">
        <v>27</v>
      </c>
      <c r="B32" s="25">
        <f t="shared" si="3"/>
        <v>3308</v>
      </c>
      <c r="C32" s="28">
        <v>2</v>
      </c>
      <c r="D32" s="28">
        <v>30</v>
      </c>
      <c r="E32" s="28">
        <v>18</v>
      </c>
      <c r="F32" s="28">
        <v>75</v>
      </c>
      <c r="G32" s="28">
        <v>190</v>
      </c>
      <c r="H32" s="28">
        <v>422</v>
      </c>
      <c r="I32" s="28">
        <v>281</v>
      </c>
      <c r="J32" s="28">
        <v>781</v>
      </c>
      <c r="K32" s="28">
        <v>577</v>
      </c>
      <c r="L32" s="28">
        <v>932</v>
      </c>
    </row>
    <row r="33" spans="1:12" s="24" customFormat="1" ht="15" customHeight="1">
      <c r="A33" s="13" t="s">
        <v>28</v>
      </c>
      <c r="B33" s="25">
        <f t="shared" si="3"/>
        <v>7971</v>
      </c>
      <c r="C33" s="28">
        <v>33</v>
      </c>
      <c r="D33" s="28">
        <v>34</v>
      </c>
      <c r="E33" s="28">
        <v>889</v>
      </c>
      <c r="F33" s="28">
        <v>136</v>
      </c>
      <c r="G33" s="28">
        <v>196</v>
      </c>
      <c r="H33" s="28">
        <v>268</v>
      </c>
      <c r="I33" s="28">
        <v>1758</v>
      </c>
      <c r="J33" s="28">
        <v>1500</v>
      </c>
      <c r="K33" s="28">
        <v>1309</v>
      </c>
      <c r="L33" s="28">
        <v>1848</v>
      </c>
    </row>
    <row r="34" spans="1:12" s="24" customFormat="1" ht="15" customHeight="1">
      <c r="A34" s="13" t="s">
        <v>29</v>
      </c>
      <c r="B34" s="25">
        <f t="shared" si="3"/>
        <v>3656</v>
      </c>
      <c r="C34" s="28">
        <v>73</v>
      </c>
      <c r="D34" s="28">
        <v>78</v>
      </c>
      <c r="E34" s="28">
        <v>292</v>
      </c>
      <c r="F34" s="28">
        <v>181</v>
      </c>
      <c r="G34" s="28">
        <v>295</v>
      </c>
      <c r="H34" s="28">
        <v>214</v>
      </c>
      <c r="I34" s="28">
        <v>680</v>
      </c>
      <c r="J34" s="28">
        <v>387</v>
      </c>
      <c r="K34" s="28">
        <v>1027</v>
      </c>
      <c r="L34" s="28">
        <v>429</v>
      </c>
    </row>
    <row r="35" spans="1:12" s="24" customFormat="1" ht="15" customHeight="1">
      <c r="A35" s="13" t="s">
        <v>30</v>
      </c>
      <c r="B35" s="25">
        <f t="shared" si="3"/>
        <v>29457</v>
      </c>
      <c r="C35" s="28">
        <v>208</v>
      </c>
      <c r="D35" s="28">
        <v>1237</v>
      </c>
      <c r="E35" s="28">
        <v>1197</v>
      </c>
      <c r="F35" s="28">
        <v>3216</v>
      </c>
      <c r="G35" s="28">
        <v>260</v>
      </c>
      <c r="H35" s="28">
        <v>3228</v>
      </c>
      <c r="I35" s="28">
        <v>1519</v>
      </c>
      <c r="J35" s="28">
        <v>4631</v>
      </c>
      <c r="K35" s="28">
        <v>4624</v>
      </c>
      <c r="L35" s="28">
        <v>9337</v>
      </c>
    </row>
    <row r="36" spans="1:12" s="24" customFormat="1" ht="15" customHeight="1">
      <c r="A36" s="13" t="s">
        <v>31</v>
      </c>
      <c r="B36" s="25">
        <f t="shared" si="3"/>
        <v>7141</v>
      </c>
      <c r="C36" s="28">
        <v>14</v>
      </c>
      <c r="D36" s="28">
        <v>7</v>
      </c>
      <c r="E36" s="28">
        <v>165</v>
      </c>
      <c r="F36" s="28">
        <v>213</v>
      </c>
      <c r="G36" s="28">
        <v>651</v>
      </c>
      <c r="H36" s="28">
        <v>684</v>
      </c>
      <c r="I36" s="28">
        <v>1433</v>
      </c>
      <c r="J36" s="28">
        <v>729</v>
      </c>
      <c r="K36" s="28">
        <v>2481</v>
      </c>
      <c r="L36" s="28">
        <v>764</v>
      </c>
    </row>
    <row r="37" spans="1:12" s="24" customFormat="1" ht="15" customHeight="1">
      <c r="A37" s="13" t="s">
        <v>32</v>
      </c>
      <c r="B37" s="25">
        <f t="shared" si="3"/>
        <v>4342</v>
      </c>
      <c r="C37" s="28">
        <v>287</v>
      </c>
      <c r="D37" s="28">
        <v>9</v>
      </c>
      <c r="E37" s="28">
        <v>464</v>
      </c>
      <c r="F37" s="28">
        <v>45</v>
      </c>
      <c r="G37" s="28">
        <v>543</v>
      </c>
      <c r="H37" s="28">
        <v>172</v>
      </c>
      <c r="I37" s="28">
        <v>910</v>
      </c>
      <c r="J37" s="28">
        <v>408</v>
      </c>
      <c r="K37" s="28">
        <v>1030</v>
      </c>
      <c r="L37" s="28">
        <v>474</v>
      </c>
    </row>
    <row r="38" spans="1:12" s="24" customFormat="1" ht="15" customHeight="1">
      <c r="A38" s="13" t="s">
        <v>33</v>
      </c>
      <c r="B38" s="25">
        <f t="shared" si="3"/>
        <v>1361</v>
      </c>
      <c r="C38" s="28">
        <v>3</v>
      </c>
      <c r="D38" s="28">
        <v>0</v>
      </c>
      <c r="E38" s="28">
        <v>156</v>
      </c>
      <c r="F38" s="28">
        <v>0</v>
      </c>
      <c r="G38" s="28">
        <v>134</v>
      </c>
      <c r="H38" s="28">
        <v>6</v>
      </c>
      <c r="I38" s="28">
        <v>210</v>
      </c>
      <c r="J38" s="28">
        <v>28</v>
      </c>
      <c r="K38" s="28">
        <v>425</v>
      </c>
      <c r="L38" s="28">
        <v>399</v>
      </c>
    </row>
    <row r="39" spans="1:12" s="24" customFormat="1" ht="15" customHeight="1">
      <c r="A39" s="13" t="s">
        <v>34</v>
      </c>
      <c r="B39" s="25">
        <f t="shared" si="3"/>
        <v>609</v>
      </c>
      <c r="C39" s="28">
        <v>0</v>
      </c>
      <c r="D39" s="28">
        <v>0</v>
      </c>
      <c r="E39" s="28">
        <v>9</v>
      </c>
      <c r="F39" s="28">
        <v>0</v>
      </c>
      <c r="G39" s="28">
        <v>5</v>
      </c>
      <c r="H39" s="28">
        <v>0</v>
      </c>
      <c r="I39" s="28">
        <v>191</v>
      </c>
      <c r="J39" s="28">
        <v>117</v>
      </c>
      <c r="K39" s="28">
        <v>285</v>
      </c>
      <c r="L39" s="28">
        <v>2</v>
      </c>
    </row>
    <row r="40" spans="1:12" s="24" customFormat="1" ht="15" customHeight="1">
      <c r="A40" s="13" t="s">
        <v>35</v>
      </c>
      <c r="B40" s="25">
        <f t="shared" si="3"/>
        <v>971</v>
      </c>
      <c r="C40" s="28">
        <v>7</v>
      </c>
      <c r="D40" s="28">
        <v>6</v>
      </c>
      <c r="E40" s="28">
        <v>50</v>
      </c>
      <c r="F40" s="28">
        <v>74</v>
      </c>
      <c r="G40" s="28">
        <v>31</v>
      </c>
      <c r="H40" s="28">
        <v>135</v>
      </c>
      <c r="I40" s="28">
        <v>207</v>
      </c>
      <c r="J40" s="28">
        <v>112</v>
      </c>
      <c r="K40" s="28">
        <v>151</v>
      </c>
      <c r="L40" s="28">
        <v>198</v>
      </c>
    </row>
    <row r="41" spans="1:12" s="24" customFormat="1" ht="15" customHeight="1">
      <c r="A41" s="13" t="s">
        <v>36</v>
      </c>
      <c r="B41" s="25">
        <f t="shared" si="3"/>
        <v>8503</v>
      </c>
      <c r="C41" s="28">
        <v>118</v>
      </c>
      <c r="D41" s="28">
        <v>71</v>
      </c>
      <c r="E41" s="28">
        <v>377</v>
      </c>
      <c r="F41" s="28">
        <v>206</v>
      </c>
      <c r="G41" s="28">
        <v>884</v>
      </c>
      <c r="H41" s="28">
        <v>415</v>
      </c>
      <c r="I41" s="28">
        <v>1937</v>
      </c>
      <c r="J41" s="28">
        <v>1089</v>
      </c>
      <c r="K41" s="28">
        <v>2244</v>
      </c>
      <c r="L41" s="28">
        <v>1162</v>
      </c>
    </row>
    <row r="42" spans="1:12" s="24" customFormat="1" ht="15" customHeight="1">
      <c r="A42" s="13" t="s">
        <v>37</v>
      </c>
      <c r="B42" s="25">
        <f t="shared" si="3"/>
        <v>14650</v>
      </c>
      <c r="C42" s="28">
        <v>208</v>
      </c>
      <c r="D42" s="28">
        <v>487</v>
      </c>
      <c r="E42" s="28">
        <v>260</v>
      </c>
      <c r="F42" s="28">
        <v>1339</v>
      </c>
      <c r="G42" s="28">
        <v>777</v>
      </c>
      <c r="H42" s="28">
        <v>2251</v>
      </c>
      <c r="I42" s="28">
        <v>1543</v>
      </c>
      <c r="J42" s="28">
        <v>2671</v>
      </c>
      <c r="K42" s="28">
        <v>800</v>
      </c>
      <c r="L42" s="28">
        <v>4314</v>
      </c>
    </row>
    <row r="43" spans="1:12" s="24" customFormat="1" ht="15" customHeight="1">
      <c r="A43" s="13" t="s">
        <v>38</v>
      </c>
      <c r="B43" s="25">
        <f t="shared" si="3"/>
        <v>500</v>
      </c>
      <c r="C43" s="28">
        <v>0</v>
      </c>
      <c r="D43" s="28">
        <v>0</v>
      </c>
      <c r="E43" s="28">
        <v>1</v>
      </c>
      <c r="F43" s="28">
        <v>3</v>
      </c>
      <c r="G43" s="28">
        <v>32</v>
      </c>
      <c r="H43" s="28">
        <v>8</v>
      </c>
      <c r="I43" s="28">
        <v>243</v>
      </c>
      <c r="J43" s="28">
        <v>65</v>
      </c>
      <c r="K43" s="28">
        <v>120</v>
      </c>
      <c r="L43" s="28">
        <v>28</v>
      </c>
    </row>
    <row r="44" spans="1:12" s="24" customFormat="1" ht="15" customHeight="1">
      <c r="A44" s="13" t="s">
        <v>39</v>
      </c>
      <c r="B44" s="25">
        <f t="shared" si="3"/>
        <v>2514</v>
      </c>
      <c r="C44" s="28">
        <v>8</v>
      </c>
      <c r="D44" s="28">
        <v>10</v>
      </c>
      <c r="E44" s="28">
        <v>294</v>
      </c>
      <c r="F44" s="28">
        <v>288</v>
      </c>
      <c r="G44" s="28">
        <v>81</v>
      </c>
      <c r="H44" s="28">
        <v>129</v>
      </c>
      <c r="I44" s="28">
        <v>302</v>
      </c>
      <c r="J44" s="28">
        <v>199</v>
      </c>
      <c r="K44" s="28">
        <v>531</v>
      </c>
      <c r="L44" s="28">
        <v>672</v>
      </c>
    </row>
    <row r="45" spans="1:12" s="24" customFormat="1" ht="15" customHeight="1">
      <c r="A45" s="13" t="s">
        <v>40</v>
      </c>
      <c r="B45" s="25">
        <f t="shared" si="3"/>
        <v>6205</v>
      </c>
      <c r="C45" s="28">
        <v>35</v>
      </c>
      <c r="D45" s="28">
        <v>24</v>
      </c>
      <c r="E45" s="28">
        <v>648</v>
      </c>
      <c r="F45" s="28">
        <v>1695</v>
      </c>
      <c r="G45" s="28">
        <v>444</v>
      </c>
      <c r="H45" s="28">
        <v>619</v>
      </c>
      <c r="I45" s="28">
        <v>880</v>
      </c>
      <c r="J45" s="28">
        <v>369</v>
      </c>
      <c r="K45" s="28">
        <v>1231</v>
      </c>
      <c r="L45" s="28">
        <v>260</v>
      </c>
    </row>
    <row r="46" spans="1:12" s="24" customFormat="1" ht="15" customHeight="1">
      <c r="A46" s="13" t="s">
        <v>41</v>
      </c>
      <c r="B46" s="25">
        <f t="shared" si="3"/>
        <v>677</v>
      </c>
      <c r="C46" s="28">
        <v>16</v>
      </c>
      <c r="D46" s="28">
        <v>0</v>
      </c>
      <c r="E46" s="28">
        <v>24</v>
      </c>
      <c r="F46" s="28">
        <v>1</v>
      </c>
      <c r="G46" s="28">
        <v>21</v>
      </c>
      <c r="H46" s="28">
        <v>0</v>
      </c>
      <c r="I46" s="28">
        <v>106</v>
      </c>
      <c r="J46" s="28">
        <v>17</v>
      </c>
      <c r="K46" s="28">
        <v>397</v>
      </c>
      <c r="L46" s="28">
        <v>95</v>
      </c>
    </row>
    <row r="47" spans="1:12" s="24" customFormat="1" ht="15" customHeight="1">
      <c r="A47" s="13" t="s">
        <v>42</v>
      </c>
      <c r="B47" s="25">
        <f t="shared" si="3"/>
        <v>2323</v>
      </c>
      <c r="C47" s="28">
        <v>17</v>
      </c>
      <c r="D47" s="28">
        <v>18</v>
      </c>
      <c r="E47" s="28">
        <v>121</v>
      </c>
      <c r="F47" s="28">
        <v>56</v>
      </c>
      <c r="G47" s="28">
        <v>115</v>
      </c>
      <c r="H47" s="28">
        <v>62</v>
      </c>
      <c r="I47" s="28">
        <v>393</v>
      </c>
      <c r="J47" s="28">
        <v>262</v>
      </c>
      <c r="K47" s="28">
        <v>763</v>
      </c>
      <c r="L47" s="28">
        <v>516</v>
      </c>
    </row>
    <row r="48" spans="1:12" s="24" customFormat="1" ht="15" customHeight="1">
      <c r="A48" s="13" t="s">
        <v>43</v>
      </c>
      <c r="B48" s="25">
        <f t="shared" si="3"/>
        <v>4774</v>
      </c>
      <c r="C48" s="28">
        <v>12</v>
      </c>
      <c r="D48" s="28">
        <v>5</v>
      </c>
      <c r="E48" s="28">
        <v>48</v>
      </c>
      <c r="F48" s="28">
        <v>13</v>
      </c>
      <c r="G48" s="28">
        <v>138</v>
      </c>
      <c r="H48" s="28">
        <v>3</v>
      </c>
      <c r="I48" s="28">
        <v>1272</v>
      </c>
      <c r="J48" s="28">
        <v>28</v>
      </c>
      <c r="K48" s="28">
        <v>3230</v>
      </c>
      <c r="L48" s="28">
        <v>25</v>
      </c>
    </row>
    <row r="49" spans="1:12" s="24" customFormat="1" ht="15" customHeight="1">
      <c r="A49" s="13" t="s">
        <v>44</v>
      </c>
      <c r="B49" s="25">
        <f t="shared" si="3"/>
        <v>8024</v>
      </c>
      <c r="C49" s="28">
        <v>127</v>
      </c>
      <c r="D49" s="28">
        <v>172</v>
      </c>
      <c r="E49" s="28">
        <v>498</v>
      </c>
      <c r="F49" s="28">
        <v>355</v>
      </c>
      <c r="G49" s="28">
        <v>1112</v>
      </c>
      <c r="H49" s="28">
        <v>483</v>
      </c>
      <c r="I49" s="28">
        <v>2299</v>
      </c>
      <c r="J49" s="28">
        <v>875</v>
      </c>
      <c r="K49" s="28">
        <v>1202</v>
      </c>
      <c r="L49" s="28">
        <v>901</v>
      </c>
    </row>
    <row r="50" spans="1:12" s="24" customFormat="1" ht="15" customHeight="1">
      <c r="A50" s="13" t="s">
        <v>45</v>
      </c>
      <c r="B50" s="25">
        <f t="shared" si="3"/>
        <v>674</v>
      </c>
      <c r="C50" s="28">
        <v>0</v>
      </c>
      <c r="D50" s="28">
        <v>0</v>
      </c>
      <c r="E50" s="28">
        <v>4</v>
      </c>
      <c r="F50" s="28">
        <v>2</v>
      </c>
      <c r="G50" s="28">
        <v>3</v>
      </c>
      <c r="H50" s="28">
        <v>6</v>
      </c>
      <c r="I50" s="28">
        <v>137</v>
      </c>
      <c r="J50" s="28">
        <v>15</v>
      </c>
      <c r="K50" s="28">
        <v>491</v>
      </c>
      <c r="L50" s="28">
        <v>16</v>
      </c>
    </row>
    <row r="51" spans="1:12" s="24" customFormat="1" ht="15" customHeight="1">
      <c r="A51" s="13" t="s">
        <v>46</v>
      </c>
      <c r="B51" s="25">
        <f t="shared" si="3"/>
        <v>5193</v>
      </c>
      <c r="C51" s="28">
        <v>22</v>
      </c>
      <c r="D51" s="28">
        <v>24</v>
      </c>
      <c r="E51" s="28">
        <v>39</v>
      </c>
      <c r="F51" s="28">
        <v>45</v>
      </c>
      <c r="G51" s="28">
        <v>181</v>
      </c>
      <c r="H51" s="28">
        <v>181</v>
      </c>
      <c r="I51" s="28">
        <v>1664</v>
      </c>
      <c r="J51" s="28">
        <v>1147</v>
      </c>
      <c r="K51" s="28">
        <v>1224</v>
      </c>
      <c r="L51" s="28">
        <v>666</v>
      </c>
    </row>
    <row r="52" spans="1:12" s="24" customFormat="1" ht="15" customHeight="1">
      <c r="A52" s="13" t="s">
        <v>47</v>
      </c>
      <c r="B52" s="25">
        <f t="shared" si="3"/>
        <v>3779</v>
      </c>
      <c r="C52" s="28">
        <v>4</v>
      </c>
      <c r="D52" s="28">
        <v>18</v>
      </c>
      <c r="E52" s="28">
        <v>320</v>
      </c>
      <c r="F52" s="28">
        <v>139</v>
      </c>
      <c r="G52" s="28">
        <v>784</v>
      </c>
      <c r="H52" s="28">
        <v>341</v>
      </c>
      <c r="I52" s="28">
        <v>1539</v>
      </c>
      <c r="J52" s="28">
        <v>569</v>
      </c>
      <c r="K52" s="28">
        <v>1</v>
      </c>
      <c r="L52" s="28">
        <v>64</v>
      </c>
    </row>
    <row r="53" spans="1:12" s="24" customFormat="1" ht="15" customHeight="1">
      <c r="A53" s="13" t="s">
        <v>48</v>
      </c>
      <c r="B53" s="25">
        <f t="shared" si="3"/>
        <v>971</v>
      </c>
      <c r="C53" s="28">
        <v>4</v>
      </c>
      <c r="D53" s="28">
        <v>6</v>
      </c>
      <c r="E53" s="28">
        <v>6</v>
      </c>
      <c r="F53" s="28">
        <v>46</v>
      </c>
      <c r="G53" s="28">
        <v>30</v>
      </c>
      <c r="H53" s="28">
        <v>22</v>
      </c>
      <c r="I53" s="28">
        <v>208</v>
      </c>
      <c r="J53" s="28">
        <v>68</v>
      </c>
      <c r="K53" s="28">
        <v>324</v>
      </c>
      <c r="L53" s="28">
        <v>257</v>
      </c>
    </row>
    <row r="54" spans="1:12" s="24" customFormat="1" ht="15" customHeight="1">
      <c r="A54" s="13"/>
      <c r="B54" s="25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s="26" customFormat="1" ht="15" customHeight="1">
      <c r="A55" s="12" t="s">
        <v>49</v>
      </c>
      <c r="B55" s="25">
        <f>SUM(B56:B70)</f>
        <v>3062</v>
      </c>
      <c r="C55" s="25">
        <f t="shared" ref="C55:L55" si="4">SUM(C56:C70)</f>
        <v>46</v>
      </c>
      <c r="D55" s="25">
        <f t="shared" si="4"/>
        <v>6</v>
      </c>
      <c r="E55" s="25">
        <f t="shared" si="4"/>
        <v>373</v>
      </c>
      <c r="F55" s="25">
        <f t="shared" si="4"/>
        <v>114</v>
      </c>
      <c r="G55" s="25">
        <f t="shared" si="4"/>
        <v>456</v>
      </c>
      <c r="H55" s="25">
        <f t="shared" si="4"/>
        <v>126</v>
      </c>
      <c r="I55" s="25">
        <f t="shared" si="4"/>
        <v>798</v>
      </c>
      <c r="J55" s="25">
        <f t="shared" si="4"/>
        <v>152</v>
      </c>
      <c r="K55" s="25">
        <f t="shared" si="4"/>
        <v>836</v>
      </c>
      <c r="L55" s="25">
        <f t="shared" si="4"/>
        <v>155</v>
      </c>
    </row>
    <row r="56" spans="1:12" s="24" customFormat="1" ht="15" customHeight="1">
      <c r="A56" s="13" t="s">
        <v>50</v>
      </c>
      <c r="B56" s="25">
        <f t="shared" ref="B56:B70" si="5">SUM(C56:L56)</f>
        <v>132</v>
      </c>
      <c r="C56" s="28">
        <v>0</v>
      </c>
      <c r="D56" s="28">
        <v>0</v>
      </c>
      <c r="E56" s="28">
        <v>45</v>
      </c>
      <c r="F56" s="28">
        <v>8</v>
      </c>
      <c r="G56" s="28">
        <v>19</v>
      </c>
      <c r="H56" s="28">
        <v>1</v>
      </c>
      <c r="I56" s="28">
        <v>24</v>
      </c>
      <c r="J56" s="28">
        <v>0</v>
      </c>
      <c r="K56" s="28">
        <v>31</v>
      </c>
      <c r="L56" s="28">
        <v>4</v>
      </c>
    </row>
    <row r="57" spans="1:12" s="24" customFormat="1" ht="15" customHeight="1">
      <c r="A57" s="13" t="s">
        <v>51</v>
      </c>
      <c r="B57" s="25">
        <f t="shared" si="5"/>
        <v>211</v>
      </c>
      <c r="C57" s="28">
        <v>4</v>
      </c>
      <c r="D57" s="28">
        <v>0</v>
      </c>
      <c r="E57" s="28">
        <v>48</v>
      </c>
      <c r="F57" s="28">
        <v>0</v>
      </c>
      <c r="G57" s="28">
        <v>21</v>
      </c>
      <c r="H57" s="28">
        <v>0</v>
      </c>
      <c r="I57" s="28">
        <v>50</v>
      </c>
      <c r="J57" s="28">
        <v>4</v>
      </c>
      <c r="K57" s="28">
        <v>84</v>
      </c>
      <c r="L57" s="28">
        <v>0</v>
      </c>
    </row>
    <row r="58" spans="1:12" s="24" customFormat="1" ht="15" customHeight="1">
      <c r="A58" s="13" t="s">
        <v>52</v>
      </c>
      <c r="B58" s="25">
        <f t="shared" si="5"/>
        <v>78</v>
      </c>
      <c r="C58" s="28">
        <v>2</v>
      </c>
      <c r="D58" s="28">
        <v>0</v>
      </c>
      <c r="E58" s="28">
        <v>9</v>
      </c>
      <c r="F58" s="28">
        <v>4</v>
      </c>
      <c r="G58" s="28">
        <v>8</v>
      </c>
      <c r="H58" s="28">
        <v>4</v>
      </c>
      <c r="I58" s="28">
        <v>10</v>
      </c>
      <c r="J58" s="28">
        <v>3</v>
      </c>
      <c r="K58" s="28">
        <v>25</v>
      </c>
      <c r="L58" s="28">
        <v>13</v>
      </c>
    </row>
    <row r="59" spans="1:12" s="24" customFormat="1" ht="15" customHeight="1">
      <c r="A59" s="13" t="s">
        <v>53</v>
      </c>
      <c r="B59" s="25">
        <f t="shared" si="5"/>
        <v>469</v>
      </c>
      <c r="C59" s="28">
        <v>0</v>
      </c>
      <c r="D59" s="28">
        <v>0</v>
      </c>
      <c r="E59" s="28">
        <v>21</v>
      </c>
      <c r="F59" s="28">
        <v>14</v>
      </c>
      <c r="G59" s="28">
        <v>72</v>
      </c>
      <c r="H59" s="28">
        <v>22</v>
      </c>
      <c r="I59" s="28">
        <v>133</v>
      </c>
      <c r="J59" s="28">
        <v>33</v>
      </c>
      <c r="K59" s="28">
        <v>162</v>
      </c>
      <c r="L59" s="28">
        <v>12</v>
      </c>
    </row>
    <row r="60" spans="1:12" s="24" customFormat="1" ht="15" customHeight="1">
      <c r="A60" s="13" t="s">
        <v>54</v>
      </c>
      <c r="B60" s="25">
        <f t="shared" si="5"/>
        <v>418</v>
      </c>
      <c r="C60" s="28">
        <v>0</v>
      </c>
      <c r="D60" s="28">
        <v>0</v>
      </c>
      <c r="E60" s="28">
        <v>63</v>
      </c>
      <c r="F60" s="28">
        <v>11</v>
      </c>
      <c r="G60" s="28">
        <v>130</v>
      </c>
      <c r="H60" s="28">
        <v>24</v>
      </c>
      <c r="I60" s="28">
        <v>140</v>
      </c>
      <c r="J60" s="28">
        <v>17</v>
      </c>
      <c r="K60" s="28">
        <v>33</v>
      </c>
      <c r="L60" s="28">
        <v>0</v>
      </c>
    </row>
    <row r="61" spans="1:12" s="24" customFormat="1" ht="15" customHeight="1">
      <c r="A61" s="13" t="s">
        <v>55</v>
      </c>
      <c r="B61" s="25">
        <f t="shared" si="5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</row>
    <row r="62" spans="1:12" s="24" customFormat="1" ht="15" customHeight="1">
      <c r="A62" s="13" t="s">
        <v>56</v>
      </c>
      <c r="B62" s="25">
        <f t="shared" si="5"/>
        <v>82</v>
      </c>
      <c r="C62" s="28">
        <v>1</v>
      </c>
      <c r="D62" s="28">
        <v>0</v>
      </c>
      <c r="E62" s="28">
        <v>13</v>
      </c>
      <c r="F62" s="28">
        <v>0</v>
      </c>
      <c r="G62" s="28">
        <v>9</v>
      </c>
      <c r="H62" s="28">
        <v>0</v>
      </c>
      <c r="I62" s="28">
        <v>16</v>
      </c>
      <c r="J62" s="28">
        <v>0</v>
      </c>
      <c r="K62" s="28">
        <v>43</v>
      </c>
      <c r="L62" s="28">
        <v>0</v>
      </c>
    </row>
    <row r="63" spans="1:12" s="24" customFormat="1" ht="15" customHeight="1">
      <c r="A63" s="13" t="s">
        <v>57</v>
      </c>
      <c r="B63" s="25">
        <f t="shared" si="5"/>
        <v>55</v>
      </c>
      <c r="C63" s="28">
        <v>0</v>
      </c>
      <c r="D63" s="28">
        <v>0</v>
      </c>
      <c r="E63" s="28">
        <v>2</v>
      </c>
      <c r="F63" s="28">
        <v>4</v>
      </c>
      <c r="G63" s="28">
        <v>4</v>
      </c>
      <c r="H63" s="28">
        <v>0</v>
      </c>
      <c r="I63" s="28">
        <v>14</v>
      </c>
      <c r="J63" s="28">
        <v>8</v>
      </c>
      <c r="K63" s="28">
        <v>16</v>
      </c>
      <c r="L63" s="28">
        <v>7</v>
      </c>
    </row>
    <row r="64" spans="1:12" s="24" customFormat="1" ht="15" customHeight="1">
      <c r="A64" s="13" t="s">
        <v>58</v>
      </c>
      <c r="B64" s="25">
        <f t="shared" si="5"/>
        <v>143</v>
      </c>
      <c r="C64" s="28">
        <v>0</v>
      </c>
      <c r="D64" s="28">
        <v>0</v>
      </c>
      <c r="E64" s="28">
        <v>4</v>
      </c>
      <c r="F64" s="28">
        <v>0</v>
      </c>
      <c r="G64" s="28">
        <v>3</v>
      </c>
      <c r="H64" s="28">
        <v>1</v>
      </c>
      <c r="I64" s="28">
        <v>57</v>
      </c>
      <c r="J64" s="28">
        <v>16</v>
      </c>
      <c r="K64" s="28">
        <v>54</v>
      </c>
      <c r="L64" s="28">
        <v>8</v>
      </c>
    </row>
    <row r="65" spans="1:12" s="24" customFormat="1" ht="15" customHeight="1">
      <c r="A65" s="13" t="s">
        <v>59</v>
      </c>
      <c r="B65" s="25">
        <f t="shared" si="5"/>
        <v>399</v>
      </c>
      <c r="C65" s="28">
        <v>33</v>
      </c>
      <c r="D65" s="28">
        <v>2</v>
      </c>
      <c r="E65" s="28">
        <v>8</v>
      </c>
      <c r="F65" s="28">
        <v>0</v>
      </c>
      <c r="G65" s="28">
        <v>54</v>
      </c>
      <c r="H65" s="28">
        <v>0</v>
      </c>
      <c r="I65" s="28">
        <v>127</v>
      </c>
      <c r="J65" s="28">
        <v>17</v>
      </c>
      <c r="K65" s="28">
        <v>142</v>
      </c>
      <c r="L65" s="28">
        <v>16</v>
      </c>
    </row>
    <row r="66" spans="1:12" s="24" customFormat="1" ht="15" customHeight="1">
      <c r="A66" s="20" t="s">
        <v>60</v>
      </c>
      <c r="B66" s="25">
        <f t="shared" si="5"/>
        <v>186</v>
      </c>
      <c r="C66" s="28">
        <v>1</v>
      </c>
      <c r="D66" s="28">
        <v>0</v>
      </c>
      <c r="E66" s="28">
        <v>46</v>
      </c>
      <c r="F66" s="28">
        <v>0</v>
      </c>
      <c r="G66" s="28">
        <v>40</v>
      </c>
      <c r="H66" s="28">
        <v>0</v>
      </c>
      <c r="I66" s="28">
        <v>37</v>
      </c>
      <c r="J66" s="28">
        <v>0</v>
      </c>
      <c r="K66" s="28">
        <v>62</v>
      </c>
      <c r="L66" s="28">
        <v>0</v>
      </c>
    </row>
    <row r="67" spans="1:12" s="24" customFormat="1" ht="15" customHeight="1">
      <c r="A67" s="20" t="s">
        <v>61</v>
      </c>
      <c r="B67" s="25">
        <f t="shared" si="5"/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</row>
    <row r="68" spans="1:12" s="24" customFormat="1" ht="15" customHeight="1">
      <c r="A68" s="14" t="s">
        <v>62</v>
      </c>
      <c r="B68" s="25">
        <f t="shared" si="5"/>
        <v>566</v>
      </c>
      <c r="C68" s="28">
        <v>4</v>
      </c>
      <c r="D68" s="28">
        <v>4</v>
      </c>
      <c r="E68" s="28">
        <v>56</v>
      </c>
      <c r="F68" s="28">
        <v>62</v>
      </c>
      <c r="G68" s="28">
        <v>53</v>
      </c>
      <c r="H68" s="28">
        <v>74</v>
      </c>
      <c r="I68" s="28">
        <v>81</v>
      </c>
      <c r="J68" s="28">
        <v>54</v>
      </c>
      <c r="K68" s="28">
        <v>83</v>
      </c>
      <c r="L68" s="28">
        <v>95</v>
      </c>
    </row>
    <row r="69" spans="1:12" s="24" customFormat="1" ht="15" customHeight="1">
      <c r="A69" s="14" t="s">
        <v>63</v>
      </c>
      <c r="B69" s="25">
        <f t="shared" si="5"/>
        <v>128</v>
      </c>
      <c r="C69" s="28">
        <v>0</v>
      </c>
      <c r="D69" s="28">
        <v>0</v>
      </c>
      <c r="E69" s="28">
        <v>46</v>
      </c>
      <c r="F69" s="28">
        <v>11</v>
      </c>
      <c r="G69" s="28">
        <v>20</v>
      </c>
      <c r="H69" s="28">
        <v>0</v>
      </c>
      <c r="I69" s="28">
        <v>49</v>
      </c>
      <c r="J69" s="28">
        <v>0</v>
      </c>
      <c r="K69" s="28">
        <v>2</v>
      </c>
      <c r="L69" s="28">
        <v>0</v>
      </c>
    </row>
    <row r="70" spans="1:12" s="24" customFormat="1" ht="15" customHeight="1">
      <c r="A70" s="15" t="s">
        <v>64</v>
      </c>
      <c r="B70" s="30">
        <f t="shared" si="5"/>
        <v>195</v>
      </c>
      <c r="C70" s="31">
        <v>1</v>
      </c>
      <c r="D70" s="28">
        <v>0</v>
      </c>
      <c r="E70" s="28">
        <v>12</v>
      </c>
      <c r="F70" s="28">
        <v>0</v>
      </c>
      <c r="G70" s="28">
        <v>23</v>
      </c>
      <c r="H70" s="28">
        <v>0</v>
      </c>
      <c r="I70" s="28">
        <v>60</v>
      </c>
      <c r="J70" s="28">
        <v>0</v>
      </c>
      <c r="K70" s="28">
        <v>99</v>
      </c>
      <c r="L70" s="28">
        <v>0</v>
      </c>
    </row>
    <row r="71" spans="1:12" ht="12.75" customHeight="1">
      <c r="A71" s="16" t="s">
        <v>65</v>
      </c>
      <c r="B71" s="17"/>
      <c r="C71" s="18"/>
      <c r="D71" s="4"/>
      <c r="E71" s="4"/>
      <c r="F71" s="4"/>
      <c r="G71" s="4"/>
      <c r="H71" s="4"/>
      <c r="I71" s="4"/>
      <c r="J71" s="4"/>
      <c r="K71" s="4"/>
      <c r="L71" s="4"/>
    </row>
    <row r="72" spans="1:12" ht="12" customHeight="1">
      <c r="A72" s="16" t="s">
        <v>66</v>
      </c>
      <c r="B72" s="17"/>
      <c r="C72" s="18"/>
      <c r="D72" s="19"/>
      <c r="E72" s="3"/>
      <c r="F72" s="3"/>
      <c r="G72" s="3"/>
      <c r="H72" s="3"/>
      <c r="I72" s="3"/>
      <c r="J72" s="3"/>
      <c r="K72" s="3"/>
      <c r="L72" s="3"/>
    </row>
    <row r="73" spans="1:12" ht="12" customHeight="1">
      <c r="A73" s="16" t="s">
        <v>67</v>
      </c>
      <c r="B73" s="17"/>
      <c r="C73" s="18"/>
      <c r="D73" s="3"/>
      <c r="E73" s="3"/>
      <c r="F73" s="3"/>
      <c r="G73" s="3"/>
      <c r="H73" s="3"/>
      <c r="I73" s="3"/>
      <c r="J73" s="3"/>
      <c r="K73" s="3"/>
      <c r="L73" s="3"/>
    </row>
    <row r="74" spans="1:1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2:1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2:1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2:1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2:1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2:1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2:1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2:1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2:1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2:1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2:1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2:1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2:1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2:1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2:1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2:1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2:1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2:1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2:1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2:1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2:1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2:1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2:1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2:1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2:1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2:1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2:1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2:1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2:1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2:1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2:1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2:1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</sheetData>
  <mergeCells count="9">
    <mergeCell ref="A6:L6"/>
    <mergeCell ref="A8:L8"/>
    <mergeCell ref="A10:A12"/>
    <mergeCell ref="C11:D11"/>
    <mergeCell ref="E11:F11"/>
    <mergeCell ref="G11:H11"/>
    <mergeCell ref="I11:J11"/>
    <mergeCell ref="K11:L11"/>
    <mergeCell ref="B10:B12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5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19.31_2014</vt:lpstr>
      <vt:lpstr>'19.31_2014'!A_IMPRESIÓN_IM</vt:lpstr>
      <vt:lpstr>'19.31_2014'!Imprimir_área_IM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2012-04-09T22:01:00Z</cp:lastPrinted>
  <dcterms:created xsi:type="dcterms:W3CDTF">2004-02-02T22:58:24Z</dcterms:created>
  <dcterms:modified xsi:type="dcterms:W3CDTF">2015-04-29T15:34:46Z</dcterms:modified>
</cp:coreProperties>
</file>